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8675" windowHeight="11760"/>
  </bookViews>
  <sheets>
    <sheet name="Itinéraire version 20042011" sheetId="3" r:id="rId1"/>
  </sheets>
  <calcPr calcId="125725"/>
</workbook>
</file>

<file path=xl/calcChain.xml><?xml version="1.0" encoding="utf-8"?>
<calcChain xmlns="http://schemas.openxmlformats.org/spreadsheetml/2006/main">
  <c r="B76" i="3"/>
  <c r="G76" l="1"/>
  <c r="H5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6" s="1"/>
  <c r="H35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</calcChain>
</file>

<file path=xl/sharedStrings.xml><?xml version="1.0" encoding="utf-8"?>
<sst xmlns="http://schemas.openxmlformats.org/spreadsheetml/2006/main" count="213" uniqueCount="112">
  <si>
    <t>Départ</t>
  </si>
  <si>
    <t>Arrivée</t>
  </si>
  <si>
    <t>distance étape</t>
  </si>
  <si>
    <t>distance cumulée</t>
  </si>
  <si>
    <t>via</t>
  </si>
  <si>
    <t>Pays traversés</t>
  </si>
  <si>
    <t>Montaigu</t>
  </si>
  <si>
    <t>Saint Malo</t>
  </si>
  <si>
    <t>France</t>
  </si>
  <si>
    <t>Hamm</t>
  </si>
  <si>
    <t>Allemagne</t>
  </si>
  <si>
    <t>Berlin</t>
  </si>
  <si>
    <t>Allemagne, Pologne</t>
  </si>
  <si>
    <t>Saint Petersbourg</t>
  </si>
  <si>
    <t>Russie</t>
  </si>
  <si>
    <t>Visite Saint Petersbourg</t>
  </si>
  <si>
    <t>Moscou</t>
  </si>
  <si>
    <t>Visite Moscou</t>
  </si>
  <si>
    <t>Kazan</t>
  </si>
  <si>
    <t>Omsk</t>
  </si>
  <si>
    <t>Novossibirsk</t>
  </si>
  <si>
    <t>Tashkent</t>
  </si>
  <si>
    <t>Samarkand</t>
  </si>
  <si>
    <t>Bukhara</t>
  </si>
  <si>
    <t>Nukus</t>
  </si>
  <si>
    <t>Beynew</t>
  </si>
  <si>
    <t>Atiraw</t>
  </si>
  <si>
    <t>Astrakhan</t>
  </si>
  <si>
    <t>Lettonie, Russie</t>
  </si>
  <si>
    <t>Nijni Novgorod</t>
  </si>
  <si>
    <t>Taraz</t>
  </si>
  <si>
    <t>Pologne, Lituanie,Lettonie</t>
  </si>
  <si>
    <t>ITINERAIRE RAID MOTO ALTAI  2011</t>
  </si>
  <si>
    <t>Bijsk</t>
  </si>
  <si>
    <t>Kazakstan</t>
  </si>
  <si>
    <t>Argoz</t>
  </si>
  <si>
    <t>Taldy-Korgan</t>
  </si>
  <si>
    <t>Almaty</t>
  </si>
  <si>
    <t>Istambul</t>
  </si>
  <si>
    <t>Fethiye</t>
  </si>
  <si>
    <t>Visite Berlin</t>
  </si>
  <si>
    <t>Visite Samarkand</t>
  </si>
  <si>
    <t>Visite Bukhara</t>
  </si>
  <si>
    <t>Visite Astrakhan</t>
  </si>
  <si>
    <t>Visite Capadoce</t>
  </si>
  <si>
    <t>Visite Istambul</t>
  </si>
  <si>
    <t>Kazakstan, Ouzbékistan</t>
  </si>
  <si>
    <t>Ouzbékistan</t>
  </si>
  <si>
    <t>Ouzbékistan, Kazakhstan</t>
  </si>
  <si>
    <t>Kazakhstan</t>
  </si>
  <si>
    <t>Kazakhstan, Russie</t>
  </si>
  <si>
    <t>Turquie</t>
  </si>
  <si>
    <t>Russie, Kazakstan</t>
  </si>
  <si>
    <t>Plerguer</t>
  </si>
  <si>
    <t>Armentières</t>
  </si>
  <si>
    <t>Visite Omsk</t>
  </si>
  <si>
    <t>Avanos</t>
  </si>
  <si>
    <t>via Konya</t>
  </si>
  <si>
    <t>Seydisehir</t>
  </si>
  <si>
    <t>Artybas</t>
  </si>
  <si>
    <t>lac Teletskoïe</t>
  </si>
  <si>
    <t>Ongudaj</t>
  </si>
  <si>
    <t>Volgograd</t>
  </si>
  <si>
    <t>Rostov sur le Don</t>
  </si>
  <si>
    <t>frontière roumaine</t>
  </si>
  <si>
    <t>Malko-Tamovo</t>
  </si>
  <si>
    <t>Igoumenitsa</t>
  </si>
  <si>
    <t>Ancona</t>
  </si>
  <si>
    <t>Florence</t>
  </si>
  <si>
    <t>via Perugia, Sienne</t>
  </si>
  <si>
    <t>Visite Toscane</t>
  </si>
  <si>
    <t>Menton</t>
  </si>
  <si>
    <t>Kastraki (les Météores)</t>
  </si>
  <si>
    <t>Ufa</t>
  </si>
  <si>
    <t>Kurgan</t>
  </si>
  <si>
    <t>par Choja, Gorno-Altajsk, Cemal</t>
  </si>
  <si>
    <t>Kosh-Agach</t>
  </si>
  <si>
    <t>Abaj</t>
  </si>
  <si>
    <t>Visite vallée katinskij</t>
  </si>
  <si>
    <t>Oskemen</t>
  </si>
  <si>
    <t>via Zyrjan</t>
  </si>
  <si>
    <t>Turquie, Grèce</t>
  </si>
  <si>
    <t>Grèce</t>
  </si>
  <si>
    <t>Grèce,Italie</t>
  </si>
  <si>
    <t>Italie</t>
  </si>
  <si>
    <t>Italie, France</t>
  </si>
  <si>
    <t>Visite Ufa</t>
  </si>
  <si>
    <t>Visite Almaty</t>
  </si>
  <si>
    <t>Cherson</t>
  </si>
  <si>
    <t>Galati</t>
  </si>
  <si>
    <t>frontière bulgarie turquie</t>
  </si>
  <si>
    <t>Visite Odessa</t>
  </si>
  <si>
    <t>Russie, Ukraine</t>
  </si>
  <si>
    <t>Ukraine</t>
  </si>
  <si>
    <t>Ukraine, Roumanie</t>
  </si>
  <si>
    <t>Roumanie, Bulgarie</t>
  </si>
  <si>
    <t>Visite autour lac Teletskoïe</t>
  </si>
  <si>
    <t>Repos Fethiye</t>
  </si>
  <si>
    <t>bâteau 16h</t>
  </si>
  <si>
    <t>Millau</t>
  </si>
  <si>
    <t>Sarlat</t>
  </si>
  <si>
    <t>Deulemont</t>
  </si>
  <si>
    <t>Novgorod</t>
  </si>
  <si>
    <t>Odessa</t>
  </si>
  <si>
    <t>Dikili</t>
  </si>
  <si>
    <t>via Izmir</t>
  </si>
  <si>
    <t>Ipsala</t>
  </si>
  <si>
    <t>Agios Georgios</t>
  </si>
  <si>
    <t>via Canakkale</t>
  </si>
  <si>
    <t>Olsztyn</t>
  </si>
  <si>
    <t>Daugavpils</t>
  </si>
  <si>
    <t>Ankara Bala</t>
  </si>
</sst>
</file>

<file path=xl/styles.xml><?xml version="1.0" encoding="utf-8"?>
<styleSheet xmlns="http://schemas.openxmlformats.org/spreadsheetml/2006/main">
  <numFmts count="2">
    <numFmt numFmtId="164" formatCode="#,##0&quot; km&quot;"/>
    <numFmt numFmtId="165" formatCode="ddd\ dd\ mmmm\ yyyy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0.5">
          <color rgb="FFFFFF66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16"/>
      </left>
      <right style="thin">
        <color indexed="64"/>
      </right>
      <top style="medium">
        <color indexed="1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6"/>
      </top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medium">
        <color indexed="16"/>
      </top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thin">
        <color indexed="64"/>
      </top>
      <bottom/>
      <diagonal/>
    </border>
    <border>
      <left style="medium">
        <color indexed="16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6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theme="3"/>
      </right>
      <top/>
      <bottom style="thin">
        <color auto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16"/>
      </right>
      <top style="medium">
        <color indexed="64"/>
      </top>
      <bottom style="thin">
        <color auto="1"/>
      </bottom>
      <diagonal/>
    </border>
    <border>
      <left style="medium">
        <color indexed="16"/>
      </left>
      <right style="medium">
        <color indexed="16"/>
      </right>
      <top style="medium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/>
      <diagonal/>
    </border>
    <border>
      <left style="medium">
        <color indexed="16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2" borderId="18" xfId="0" applyFill="1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20" xfId="0" applyBorder="1"/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65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165" fontId="0" fillId="2" borderId="8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 indent="1"/>
    </xf>
    <xf numFmtId="0" fontId="0" fillId="0" borderId="7" xfId="0" applyFill="1" applyBorder="1" applyAlignment="1">
      <alignment vertical="center"/>
    </xf>
    <xf numFmtId="0" fontId="1" fillId="0" borderId="0" xfId="0" applyFont="1"/>
    <xf numFmtId="164" fontId="0" fillId="0" borderId="7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22" xfId="0" applyBorder="1"/>
    <xf numFmtId="0" fontId="2" fillId="2" borderId="7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right" vertical="center" indent="1"/>
    </xf>
    <xf numFmtId="164" fontId="0" fillId="4" borderId="7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164" fontId="0" fillId="2" borderId="12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23" xfId="0" applyBorder="1" applyAlignment="1">
      <alignment horizontal="right" vertical="center" indent="1"/>
    </xf>
    <xf numFmtId="0" fontId="0" fillId="0" borderId="6" xfId="0" applyBorder="1" applyAlignment="1">
      <alignment vertical="center"/>
    </xf>
    <xf numFmtId="0" fontId="0" fillId="2" borderId="7" xfId="0" applyFill="1" applyBorder="1"/>
    <xf numFmtId="0" fontId="1" fillId="4" borderId="7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" fillId="4" borderId="10" xfId="0" applyFont="1" applyFill="1" applyBorder="1" applyAlignment="1">
      <alignment horizontal="right" vertical="center" indent="1"/>
    </xf>
    <xf numFmtId="0" fontId="0" fillId="4" borderId="17" xfId="0" applyFill="1" applyBorder="1" applyAlignment="1">
      <alignment horizontal="right" vertical="center" indent="1"/>
    </xf>
    <xf numFmtId="0" fontId="2" fillId="0" borderId="17" xfId="0" applyFont="1" applyBorder="1" applyAlignment="1">
      <alignment horizontal="right" vertical="center" indent="1"/>
    </xf>
    <xf numFmtId="164" fontId="2" fillId="0" borderId="7" xfId="0" applyNumberFormat="1" applyFont="1" applyBorder="1" applyAlignment="1">
      <alignment horizontal="center" vertical="center"/>
    </xf>
    <xf numFmtId="0" fontId="2" fillId="0" borderId="24" xfId="0" applyFont="1" applyBorder="1"/>
    <xf numFmtId="0" fontId="0" fillId="0" borderId="0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0" xfId="0" applyBorder="1"/>
    <xf numFmtId="0" fontId="0" fillId="0" borderId="26" xfId="0" applyBorder="1" applyAlignment="1">
      <alignment horizontal="right" vertical="center" indent="1"/>
    </xf>
    <xf numFmtId="0" fontId="0" fillId="0" borderId="27" xfId="0" applyBorder="1" applyAlignment="1">
      <alignment horizontal="right" vertical="center" indent="1"/>
    </xf>
    <xf numFmtId="165" fontId="0" fillId="0" borderId="28" xfId="0" applyNumberForma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 indent="1"/>
    </xf>
    <xf numFmtId="0" fontId="2" fillId="0" borderId="33" xfId="0" applyFont="1" applyBorder="1" applyAlignment="1">
      <alignment horizontal="left" vertical="center" wrapText="1"/>
    </xf>
    <xf numFmtId="0" fontId="0" fillId="2" borderId="32" xfId="0" applyFill="1" applyBorder="1" applyAlignment="1">
      <alignment horizontal="right" vertical="center" indent="1"/>
    </xf>
    <xf numFmtId="0" fontId="2" fillId="2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0" xfId="0" applyBorder="1"/>
    <xf numFmtId="0" fontId="0" fillId="2" borderId="35" xfId="0" applyFill="1" applyBorder="1"/>
    <xf numFmtId="0" fontId="0" fillId="2" borderId="34" xfId="0" applyFill="1" applyBorder="1" applyAlignment="1">
      <alignment vertical="center"/>
    </xf>
    <xf numFmtId="0" fontId="4" fillId="0" borderId="0" xfId="0" applyFont="1" applyBorder="1"/>
    <xf numFmtId="0" fontId="2" fillId="2" borderId="34" xfId="0" applyFont="1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2" fillId="0" borderId="0" xfId="0" applyFont="1" applyBorder="1"/>
    <xf numFmtId="0" fontId="0" fillId="0" borderId="34" xfId="0" applyFill="1" applyBorder="1" applyAlignment="1">
      <alignment vertical="center"/>
    </xf>
    <xf numFmtId="0" fontId="0" fillId="4" borderId="0" xfId="0" applyFill="1" applyBorder="1"/>
    <xf numFmtId="0" fontId="2" fillId="0" borderId="32" xfId="0" applyFont="1" applyBorder="1" applyAlignment="1">
      <alignment horizontal="right" vertical="center" indent="1"/>
    </xf>
    <xf numFmtId="0" fontId="0" fillId="2" borderId="36" xfId="0" applyFill="1" applyBorder="1" applyAlignment="1">
      <alignment horizontal="right" vertical="center" indent="1"/>
    </xf>
    <xf numFmtId="0" fontId="2" fillId="2" borderId="37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0" fontId="0" fillId="0" borderId="38" xfId="0" applyBorder="1" applyAlignment="1">
      <alignment horizontal="right" vertical="center" indent="1"/>
    </xf>
    <xf numFmtId="0" fontId="2" fillId="0" borderId="33" xfId="0" applyFont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0" fontId="0" fillId="4" borderId="32" xfId="0" applyFill="1" applyBorder="1" applyAlignment="1">
      <alignment horizontal="right" vertical="center" indent="1"/>
    </xf>
    <xf numFmtId="0" fontId="2" fillId="4" borderId="41" xfId="0" applyFont="1" applyFill="1" applyBorder="1" applyAlignment="1">
      <alignment horizontal="right" vertical="center" indent="1"/>
    </xf>
    <xf numFmtId="0" fontId="2" fillId="4" borderId="42" xfId="0" applyFont="1" applyFill="1" applyBorder="1" applyAlignment="1">
      <alignment horizontal="right" vertical="center" indent="1"/>
    </xf>
    <xf numFmtId="0" fontId="1" fillId="4" borderId="43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0" fillId="2" borderId="0" xfId="0" applyFill="1"/>
    <xf numFmtId="164" fontId="2" fillId="2" borderId="7" xfId="0" applyNumberFormat="1" applyFont="1" applyFill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0" fontId="0" fillId="2" borderId="40" xfId="0" applyFill="1" applyBorder="1" applyAlignment="1">
      <alignment horizontal="right" vertical="center" inden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2" fillId="0" borderId="34" xfId="0" applyFont="1" applyFill="1" applyBorder="1" applyAlignment="1">
      <alignment vertical="center"/>
    </xf>
    <xf numFmtId="0" fontId="0" fillId="0" borderId="32" xfId="0" applyFill="1" applyBorder="1" applyAlignment="1">
      <alignment horizontal="right" vertical="center" indent="1"/>
    </xf>
    <xf numFmtId="0" fontId="0" fillId="0" borderId="17" xfId="0" applyFill="1" applyBorder="1" applyAlignment="1">
      <alignment horizontal="right" vertical="center" indent="1"/>
    </xf>
    <xf numFmtId="0" fontId="0" fillId="0" borderId="48" xfId="0" applyBorder="1" applyAlignment="1">
      <alignment vertical="center"/>
    </xf>
    <xf numFmtId="0" fontId="0" fillId="0" borderId="20" xfId="0" applyBorder="1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165" fontId="0" fillId="0" borderId="49" xfId="0" applyNumberFormat="1" applyBorder="1" applyAlignment="1">
      <alignment horizontal="center" vertical="center"/>
    </xf>
    <xf numFmtId="0" fontId="0" fillId="0" borderId="43" xfId="0" applyBorder="1"/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164" fontId="0" fillId="4" borderId="43" xfId="0" applyNumberForma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7"/>
  <sheetViews>
    <sheetView tabSelected="1" workbookViewId="0">
      <pane xSplit="4" ySplit="4" topLeftCell="E63" activePane="bottomRight" state="frozen"/>
      <selection pane="topRight" activeCell="E1" sqref="E1"/>
      <selection pane="bottomLeft" activeCell="A5" sqref="A5"/>
      <selection pane="bottomRight" activeCell="G57" sqref="G57"/>
    </sheetView>
  </sheetViews>
  <sheetFormatPr baseColWidth="10" defaultRowHeight="12.75"/>
  <cols>
    <col min="1" max="1" width="1.7109375" customWidth="1"/>
    <col min="2" max="2" width="6.42578125" bestFit="1" customWidth="1"/>
    <col min="3" max="3" width="6.42578125" customWidth="1"/>
    <col min="4" max="4" width="21.28515625" bestFit="1" customWidth="1"/>
    <col min="5" max="6" width="20.42578125" bestFit="1" customWidth="1"/>
    <col min="7" max="8" width="9.7109375" bestFit="1" customWidth="1"/>
    <col min="9" max="9" width="34.42578125" bestFit="1" customWidth="1"/>
    <col min="10" max="10" width="29.5703125" bestFit="1" customWidth="1"/>
  </cols>
  <sheetData>
    <row r="1" spans="2:10" ht="18.75" thickBot="1">
      <c r="D1" s="126" t="s">
        <v>32</v>
      </c>
      <c r="E1" s="127"/>
      <c r="F1" s="127"/>
      <c r="G1" s="127"/>
      <c r="H1" s="127"/>
      <c r="I1" s="127"/>
      <c r="J1" s="128"/>
    </row>
    <row r="2" spans="2:10" ht="13.5" thickBot="1">
      <c r="D2" s="1"/>
      <c r="G2" s="2"/>
      <c r="H2" s="2"/>
    </row>
    <row r="3" spans="2:10" ht="24" customHeight="1" thickBot="1">
      <c r="D3" s="3"/>
      <c r="E3" s="4" t="s">
        <v>0</v>
      </c>
      <c r="F3" s="5" t="s">
        <v>1</v>
      </c>
      <c r="G3" s="6" t="s">
        <v>2</v>
      </c>
      <c r="H3" s="6" t="s">
        <v>3</v>
      </c>
      <c r="I3" s="5" t="s">
        <v>4</v>
      </c>
      <c r="J3" s="7" t="s">
        <v>5</v>
      </c>
    </row>
    <row r="4" spans="2:10" ht="24" hidden="1" customHeight="1" thickBot="1">
      <c r="D4" s="8">
        <v>40719</v>
      </c>
      <c r="E4" s="19" t="s">
        <v>6</v>
      </c>
      <c r="F4" s="20" t="s">
        <v>7</v>
      </c>
      <c r="G4" s="21"/>
      <c r="H4" s="22">
        <v>223</v>
      </c>
      <c r="I4" s="23"/>
      <c r="J4" s="24" t="s">
        <v>8</v>
      </c>
    </row>
    <row r="5" spans="2:10" ht="14.25" customHeight="1">
      <c r="B5" s="70">
        <v>1</v>
      </c>
      <c r="C5" s="71"/>
      <c r="D5" s="72">
        <v>40720</v>
      </c>
      <c r="E5" s="73" t="s">
        <v>53</v>
      </c>
      <c r="F5" s="74" t="s">
        <v>101</v>
      </c>
      <c r="G5" s="75">
        <v>561</v>
      </c>
      <c r="H5" s="76">
        <f>G5</f>
        <v>561</v>
      </c>
      <c r="I5" s="77"/>
      <c r="J5" s="78" t="s">
        <v>8</v>
      </c>
    </row>
    <row r="6" spans="2:10">
      <c r="B6" s="79">
        <v>2</v>
      </c>
      <c r="C6" s="14"/>
      <c r="D6" s="25">
        <v>40721</v>
      </c>
      <c r="E6" s="12" t="s">
        <v>54</v>
      </c>
      <c r="F6" s="13" t="s">
        <v>9</v>
      </c>
      <c r="G6" s="10">
        <v>400</v>
      </c>
      <c r="H6" s="26">
        <f t="shared" ref="H6:H71" si="0">+H5+G6</f>
        <v>961</v>
      </c>
      <c r="I6" s="9"/>
      <c r="J6" s="80" t="s">
        <v>10</v>
      </c>
    </row>
    <row r="7" spans="2:10">
      <c r="B7" s="79">
        <v>3</v>
      </c>
      <c r="C7" s="14"/>
      <c r="D7" s="25">
        <v>40722</v>
      </c>
      <c r="E7" s="12" t="s">
        <v>9</v>
      </c>
      <c r="F7" s="13" t="s">
        <v>11</v>
      </c>
      <c r="G7" s="10">
        <v>470</v>
      </c>
      <c r="H7" s="26">
        <f t="shared" si="0"/>
        <v>1431</v>
      </c>
      <c r="I7" s="9"/>
      <c r="J7" s="80" t="s">
        <v>10</v>
      </c>
    </row>
    <row r="8" spans="2:10">
      <c r="B8" s="81"/>
      <c r="C8" s="15">
        <v>1</v>
      </c>
      <c r="D8" s="32">
        <v>40723</v>
      </c>
      <c r="E8" s="129" t="s">
        <v>40</v>
      </c>
      <c r="F8" s="130"/>
      <c r="G8" s="49"/>
      <c r="H8" s="30">
        <f t="shared" si="0"/>
        <v>1431</v>
      </c>
      <c r="I8" s="50"/>
      <c r="J8" s="82" t="s">
        <v>10</v>
      </c>
    </row>
    <row r="9" spans="2:10">
      <c r="B9" s="79">
        <v>4</v>
      </c>
      <c r="C9" s="14"/>
      <c r="D9" s="25">
        <v>40724</v>
      </c>
      <c r="E9" s="27" t="s">
        <v>11</v>
      </c>
      <c r="F9" s="28" t="s">
        <v>109</v>
      </c>
      <c r="G9" s="26">
        <v>620</v>
      </c>
      <c r="H9" s="26">
        <f t="shared" si="0"/>
        <v>2051</v>
      </c>
      <c r="I9" s="29"/>
      <c r="J9" s="83" t="s">
        <v>12</v>
      </c>
    </row>
    <row r="10" spans="2:10">
      <c r="B10" s="79">
        <v>5</v>
      </c>
      <c r="C10" s="14"/>
      <c r="D10" s="25">
        <v>40725</v>
      </c>
      <c r="E10" s="28" t="s">
        <v>109</v>
      </c>
      <c r="F10" s="29" t="s">
        <v>110</v>
      </c>
      <c r="G10" s="26">
        <v>536</v>
      </c>
      <c r="H10" s="26">
        <f t="shared" si="0"/>
        <v>2587</v>
      </c>
      <c r="I10" s="29"/>
      <c r="J10" s="84" t="s">
        <v>31</v>
      </c>
    </row>
    <row r="11" spans="2:10">
      <c r="B11" s="79">
        <v>6</v>
      </c>
      <c r="C11" s="85"/>
      <c r="D11" s="25">
        <v>40726</v>
      </c>
      <c r="E11" s="29" t="s">
        <v>110</v>
      </c>
      <c r="F11" s="29" t="s">
        <v>13</v>
      </c>
      <c r="G11" s="26">
        <v>546</v>
      </c>
      <c r="H11" s="26">
        <f t="shared" si="0"/>
        <v>3133</v>
      </c>
      <c r="I11" s="29"/>
      <c r="J11" s="84" t="s">
        <v>28</v>
      </c>
    </row>
    <row r="12" spans="2:10">
      <c r="B12" s="86"/>
      <c r="C12" s="15">
        <v>2</v>
      </c>
      <c r="D12" s="32">
        <v>40727</v>
      </c>
      <c r="E12" s="129" t="s">
        <v>15</v>
      </c>
      <c r="F12" s="130"/>
      <c r="G12" s="30"/>
      <c r="H12" s="30">
        <f t="shared" si="0"/>
        <v>3133</v>
      </c>
      <c r="I12" s="31"/>
      <c r="J12" s="87" t="s">
        <v>14</v>
      </c>
    </row>
    <row r="13" spans="2:10">
      <c r="B13" s="79">
        <v>7</v>
      </c>
      <c r="C13" s="14"/>
      <c r="D13" s="25">
        <v>40728</v>
      </c>
      <c r="E13" s="27" t="s">
        <v>13</v>
      </c>
      <c r="F13" s="85" t="s">
        <v>102</v>
      </c>
      <c r="G13" s="26">
        <v>194</v>
      </c>
      <c r="H13" s="26">
        <f t="shared" si="0"/>
        <v>3327</v>
      </c>
      <c r="I13" s="29"/>
      <c r="J13" s="83" t="s">
        <v>14</v>
      </c>
    </row>
    <row r="14" spans="2:10">
      <c r="B14" s="79">
        <v>8</v>
      </c>
      <c r="C14" s="85"/>
      <c r="D14" s="25">
        <v>40729</v>
      </c>
      <c r="E14" s="85" t="s">
        <v>102</v>
      </c>
      <c r="F14" s="29" t="s">
        <v>16</v>
      </c>
      <c r="G14" s="40">
        <v>535</v>
      </c>
      <c r="H14" s="26">
        <f t="shared" si="0"/>
        <v>3862</v>
      </c>
      <c r="I14" s="85"/>
      <c r="J14" s="83" t="s">
        <v>14</v>
      </c>
    </row>
    <row r="15" spans="2:10">
      <c r="B15" s="81"/>
      <c r="C15" s="15">
        <v>3</v>
      </c>
      <c r="D15" s="32">
        <v>40730</v>
      </c>
      <c r="E15" s="129" t="s">
        <v>17</v>
      </c>
      <c r="F15" s="130"/>
      <c r="G15" s="30"/>
      <c r="H15" s="30">
        <f t="shared" si="0"/>
        <v>3862</v>
      </c>
      <c r="I15" s="31"/>
      <c r="J15" s="87" t="s">
        <v>14</v>
      </c>
    </row>
    <row r="16" spans="2:10">
      <c r="B16" s="79">
        <v>9</v>
      </c>
      <c r="C16" s="14"/>
      <c r="D16" s="25">
        <v>40731</v>
      </c>
      <c r="E16" s="27" t="s">
        <v>16</v>
      </c>
      <c r="F16" s="28" t="s">
        <v>29</v>
      </c>
      <c r="G16" s="26">
        <v>425</v>
      </c>
      <c r="H16" s="26">
        <f t="shared" si="0"/>
        <v>4287</v>
      </c>
      <c r="I16" s="28"/>
      <c r="J16" s="83" t="s">
        <v>14</v>
      </c>
    </row>
    <row r="17" spans="2:10">
      <c r="B17" s="79">
        <v>10</v>
      </c>
      <c r="C17" s="14"/>
      <c r="D17" s="25">
        <v>40732</v>
      </c>
      <c r="E17" s="33" t="s">
        <v>29</v>
      </c>
      <c r="F17" s="29" t="s">
        <v>18</v>
      </c>
      <c r="G17" s="26">
        <v>405</v>
      </c>
      <c r="H17" s="26">
        <f t="shared" si="0"/>
        <v>4692</v>
      </c>
      <c r="I17" s="29"/>
      <c r="J17" s="83" t="s">
        <v>14</v>
      </c>
    </row>
    <row r="18" spans="2:10">
      <c r="B18" s="79">
        <v>11</v>
      </c>
      <c r="C18" s="14"/>
      <c r="D18" s="25">
        <v>40733</v>
      </c>
      <c r="E18" s="27" t="s">
        <v>18</v>
      </c>
      <c r="F18" s="29" t="s">
        <v>73</v>
      </c>
      <c r="G18" s="26">
        <v>528</v>
      </c>
      <c r="H18" s="26">
        <f t="shared" si="0"/>
        <v>5220</v>
      </c>
      <c r="I18" s="29"/>
      <c r="J18" s="83" t="s">
        <v>14</v>
      </c>
    </row>
    <row r="19" spans="2:10">
      <c r="B19" s="81"/>
      <c r="C19" s="15">
        <v>4</v>
      </c>
      <c r="D19" s="32">
        <v>40734</v>
      </c>
      <c r="E19" s="129" t="s">
        <v>86</v>
      </c>
      <c r="F19" s="130"/>
      <c r="G19" s="30"/>
      <c r="H19" s="30">
        <f t="shared" si="0"/>
        <v>5220</v>
      </c>
      <c r="I19" s="31"/>
      <c r="J19" s="87" t="s">
        <v>14</v>
      </c>
    </row>
    <row r="20" spans="2:10">
      <c r="B20" s="79">
        <v>12</v>
      </c>
      <c r="C20" s="14"/>
      <c r="D20" s="25">
        <v>40735</v>
      </c>
      <c r="E20" s="29" t="s">
        <v>73</v>
      </c>
      <c r="F20" s="29" t="s">
        <v>74</v>
      </c>
      <c r="G20" s="26">
        <v>646</v>
      </c>
      <c r="H20" s="26">
        <f t="shared" si="0"/>
        <v>5866</v>
      </c>
      <c r="I20" s="29"/>
      <c r="J20" s="83" t="s">
        <v>14</v>
      </c>
    </row>
    <row r="21" spans="2:10">
      <c r="B21" s="79">
        <v>13</v>
      </c>
      <c r="C21" s="14"/>
      <c r="D21" s="25">
        <v>40736</v>
      </c>
      <c r="E21" s="29" t="s">
        <v>74</v>
      </c>
      <c r="F21" s="29" t="s">
        <v>19</v>
      </c>
      <c r="G21" s="26">
        <v>665</v>
      </c>
      <c r="H21" s="26">
        <f t="shared" si="0"/>
        <v>6531</v>
      </c>
      <c r="I21" s="29"/>
      <c r="J21" s="83" t="s">
        <v>14</v>
      </c>
    </row>
    <row r="22" spans="2:10">
      <c r="B22" s="81"/>
      <c r="C22" s="15">
        <v>5</v>
      </c>
      <c r="D22" s="32">
        <v>40737</v>
      </c>
      <c r="E22" s="129" t="s">
        <v>55</v>
      </c>
      <c r="F22" s="130"/>
      <c r="G22" s="30"/>
      <c r="H22" s="30">
        <f t="shared" si="0"/>
        <v>6531</v>
      </c>
      <c r="I22" s="31"/>
      <c r="J22" s="87" t="s">
        <v>14</v>
      </c>
    </row>
    <row r="23" spans="2:10">
      <c r="B23" s="79">
        <v>14</v>
      </c>
      <c r="C23" s="14"/>
      <c r="D23" s="25">
        <v>40738</v>
      </c>
      <c r="E23" s="27" t="s">
        <v>19</v>
      </c>
      <c r="F23" s="29" t="s">
        <v>20</v>
      </c>
      <c r="G23" s="26">
        <v>645</v>
      </c>
      <c r="H23" s="26">
        <f t="shared" si="0"/>
        <v>7176</v>
      </c>
      <c r="I23" s="29"/>
      <c r="J23" s="83" t="s">
        <v>14</v>
      </c>
    </row>
    <row r="24" spans="2:10">
      <c r="B24" s="79">
        <v>15</v>
      </c>
      <c r="C24" s="14"/>
      <c r="D24" s="25">
        <v>40739</v>
      </c>
      <c r="E24" s="27" t="s">
        <v>20</v>
      </c>
      <c r="F24" s="46" t="s">
        <v>33</v>
      </c>
      <c r="G24" s="26">
        <v>354</v>
      </c>
      <c r="H24" s="26">
        <f t="shared" si="0"/>
        <v>7530</v>
      </c>
      <c r="I24" s="29"/>
      <c r="J24" s="83" t="s">
        <v>14</v>
      </c>
    </row>
    <row r="25" spans="2:10">
      <c r="B25" s="79">
        <v>16</v>
      </c>
      <c r="C25" s="14"/>
      <c r="D25" s="25">
        <v>40740</v>
      </c>
      <c r="E25" s="67" t="s">
        <v>33</v>
      </c>
      <c r="F25" s="68" t="s">
        <v>59</v>
      </c>
      <c r="G25" s="26">
        <v>258</v>
      </c>
      <c r="H25" s="26">
        <f t="shared" si="0"/>
        <v>7788</v>
      </c>
      <c r="I25" s="88" t="s">
        <v>60</v>
      </c>
      <c r="J25" s="83" t="s">
        <v>14</v>
      </c>
    </row>
    <row r="26" spans="2:10">
      <c r="B26" s="81"/>
      <c r="C26" s="15">
        <v>6</v>
      </c>
      <c r="D26" s="32">
        <v>40741</v>
      </c>
      <c r="E26" s="129" t="s">
        <v>96</v>
      </c>
      <c r="F26" s="130"/>
      <c r="G26" s="30"/>
      <c r="H26" s="30">
        <f t="shared" si="0"/>
        <v>7788</v>
      </c>
      <c r="I26" s="31"/>
      <c r="J26" s="87" t="s">
        <v>14</v>
      </c>
    </row>
    <row r="27" spans="2:10">
      <c r="B27" s="79">
        <v>17</v>
      </c>
      <c r="C27" s="14"/>
      <c r="D27" s="25">
        <v>40742</v>
      </c>
      <c r="E27" s="68" t="s">
        <v>59</v>
      </c>
      <c r="F27" s="85" t="s">
        <v>61</v>
      </c>
      <c r="G27" s="26">
        <v>230</v>
      </c>
      <c r="H27" s="26">
        <f t="shared" si="0"/>
        <v>8018</v>
      </c>
      <c r="I27" s="29" t="s">
        <v>75</v>
      </c>
      <c r="J27" s="83" t="s">
        <v>14</v>
      </c>
    </row>
    <row r="28" spans="2:10">
      <c r="B28" s="79">
        <v>18</v>
      </c>
      <c r="C28" s="14"/>
      <c r="D28" s="25">
        <v>40743</v>
      </c>
      <c r="E28" s="85" t="s">
        <v>61</v>
      </c>
      <c r="F28" s="46" t="s">
        <v>76</v>
      </c>
      <c r="G28" s="45">
        <v>282</v>
      </c>
      <c r="H28" s="26">
        <f t="shared" si="0"/>
        <v>8300</v>
      </c>
      <c r="I28" s="29"/>
      <c r="J28" s="83" t="s">
        <v>14</v>
      </c>
    </row>
    <row r="29" spans="2:10">
      <c r="B29" s="79">
        <v>19</v>
      </c>
      <c r="C29" s="14"/>
      <c r="D29" s="25">
        <v>40744</v>
      </c>
      <c r="E29" s="46" t="s">
        <v>76</v>
      </c>
      <c r="F29" s="85" t="s">
        <v>77</v>
      </c>
      <c r="G29" s="45">
        <v>446</v>
      </c>
      <c r="H29" s="26">
        <f t="shared" si="0"/>
        <v>8746</v>
      </c>
      <c r="I29" s="29"/>
      <c r="J29" s="83" t="s">
        <v>14</v>
      </c>
    </row>
    <row r="30" spans="2:10">
      <c r="B30" s="81"/>
      <c r="C30" s="15">
        <v>7</v>
      </c>
      <c r="D30" s="32">
        <v>40745</v>
      </c>
      <c r="E30" s="131" t="s">
        <v>78</v>
      </c>
      <c r="F30" s="132"/>
      <c r="G30" s="54"/>
      <c r="H30" s="30">
        <f t="shared" si="0"/>
        <v>8746</v>
      </c>
      <c r="I30" s="47"/>
      <c r="J30" s="89" t="s">
        <v>14</v>
      </c>
    </row>
    <row r="31" spans="2:10">
      <c r="B31" s="79">
        <v>20</v>
      </c>
      <c r="C31" s="51"/>
      <c r="D31" s="25">
        <v>40746</v>
      </c>
      <c r="E31" s="85" t="s">
        <v>77</v>
      </c>
      <c r="F31" s="66" t="s">
        <v>79</v>
      </c>
      <c r="G31" s="45">
        <v>320</v>
      </c>
      <c r="H31" s="26">
        <f t="shared" si="0"/>
        <v>9066</v>
      </c>
      <c r="I31" s="53" t="s">
        <v>80</v>
      </c>
      <c r="J31" s="90" t="s">
        <v>52</v>
      </c>
    </row>
    <row r="32" spans="2:10">
      <c r="B32" s="79">
        <v>21</v>
      </c>
      <c r="C32" s="14"/>
      <c r="D32" s="25">
        <v>40747</v>
      </c>
      <c r="E32" s="66" t="s">
        <v>79</v>
      </c>
      <c r="F32" s="91" t="s">
        <v>35</v>
      </c>
      <c r="G32" s="26">
        <v>309</v>
      </c>
      <c r="H32" s="26">
        <f t="shared" si="0"/>
        <v>9375</v>
      </c>
      <c r="I32" s="29"/>
      <c r="J32" s="84" t="s">
        <v>34</v>
      </c>
    </row>
    <row r="33" spans="2:10">
      <c r="B33" s="79">
        <v>22</v>
      </c>
      <c r="C33" s="14"/>
      <c r="D33" s="25">
        <v>40748</v>
      </c>
      <c r="E33" s="33" t="s">
        <v>35</v>
      </c>
      <c r="F33" s="28" t="s">
        <v>36</v>
      </c>
      <c r="G33" s="26">
        <v>513</v>
      </c>
      <c r="H33" s="26">
        <f t="shared" si="0"/>
        <v>9888</v>
      </c>
      <c r="I33" s="29"/>
      <c r="J33" s="84" t="s">
        <v>34</v>
      </c>
    </row>
    <row r="34" spans="2:10">
      <c r="B34" s="79">
        <v>23</v>
      </c>
      <c r="C34" s="14"/>
      <c r="D34" s="25">
        <v>40749</v>
      </c>
      <c r="E34" s="28" t="s">
        <v>36</v>
      </c>
      <c r="F34" s="28" t="s">
        <v>37</v>
      </c>
      <c r="G34" s="26">
        <v>265</v>
      </c>
      <c r="H34" s="26">
        <f t="shared" si="0"/>
        <v>10153</v>
      </c>
      <c r="I34" s="29"/>
      <c r="J34" s="84" t="s">
        <v>34</v>
      </c>
    </row>
    <row r="35" spans="2:10">
      <c r="B35" s="81"/>
      <c r="C35" s="15">
        <v>8</v>
      </c>
      <c r="D35" s="32">
        <v>40750</v>
      </c>
      <c r="E35" s="129" t="s">
        <v>87</v>
      </c>
      <c r="F35" s="130"/>
      <c r="G35" s="30"/>
      <c r="H35" s="30">
        <f>+H36+G35</f>
        <v>10705</v>
      </c>
      <c r="I35" s="31"/>
      <c r="J35" s="89" t="s">
        <v>34</v>
      </c>
    </row>
    <row r="36" spans="2:10">
      <c r="B36" s="79">
        <v>24</v>
      </c>
      <c r="C36" s="51"/>
      <c r="D36" s="25">
        <v>40751</v>
      </c>
      <c r="E36" s="28" t="s">
        <v>37</v>
      </c>
      <c r="F36" s="29" t="s">
        <v>30</v>
      </c>
      <c r="G36" s="26">
        <v>552</v>
      </c>
      <c r="H36" s="26">
        <f>+H34+G36</f>
        <v>10705</v>
      </c>
      <c r="I36" s="55"/>
      <c r="J36" s="84" t="s">
        <v>34</v>
      </c>
    </row>
    <row r="37" spans="2:10">
      <c r="B37" s="79">
        <v>25</v>
      </c>
      <c r="C37" s="41"/>
      <c r="D37" s="25">
        <v>40752</v>
      </c>
      <c r="E37" s="29" t="s">
        <v>30</v>
      </c>
      <c r="F37" s="35" t="s">
        <v>21</v>
      </c>
      <c r="G37" s="44">
        <v>310</v>
      </c>
      <c r="H37" s="26">
        <f>+H35+G37</f>
        <v>11015</v>
      </c>
      <c r="I37" s="42"/>
      <c r="J37" s="92" t="s">
        <v>46</v>
      </c>
    </row>
    <row r="38" spans="2:10">
      <c r="B38" s="79">
        <v>26</v>
      </c>
      <c r="C38" s="51"/>
      <c r="D38" s="25">
        <v>40753</v>
      </c>
      <c r="E38" s="56" t="s">
        <v>21</v>
      </c>
      <c r="F38" s="55" t="s">
        <v>22</v>
      </c>
      <c r="G38" s="52">
        <v>315</v>
      </c>
      <c r="H38" s="26">
        <f t="shared" si="0"/>
        <v>11330</v>
      </c>
      <c r="I38" s="93"/>
      <c r="J38" s="83" t="s">
        <v>47</v>
      </c>
    </row>
    <row r="39" spans="2:10">
      <c r="B39" s="81"/>
      <c r="C39" s="15">
        <v>9</v>
      </c>
      <c r="D39" s="32">
        <v>40754</v>
      </c>
      <c r="E39" s="129" t="s">
        <v>41</v>
      </c>
      <c r="F39" s="130"/>
      <c r="G39" s="30"/>
      <c r="H39" s="30">
        <f t="shared" si="0"/>
        <v>11330</v>
      </c>
      <c r="I39" s="59"/>
      <c r="J39" s="87" t="s">
        <v>47</v>
      </c>
    </row>
    <row r="40" spans="2:10">
      <c r="B40" s="79">
        <v>27</v>
      </c>
      <c r="C40" s="41"/>
      <c r="D40" s="25">
        <v>40755</v>
      </c>
      <c r="E40" s="35" t="s">
        <v>22</v>
      </c>
      <c r="F40" s="29" t="s">
        <v>23</v>
      </c>
      <c r="G40" s="26">
        <v>310</v>
      </c>
      <c r="H40" s="26">
        <f t="shared" si="0"/>
        <v>11640</v>
      </c>
      <c r="I40" s="29"/>
      <c r="J40" s="83" t="s">
        <v>47</v>
      </c>
    </row>
    <row r="41" spans="2:10">
      <c r="B41" s="81"/>
      <c r="C41" s="15">
        <v>10</v>
      </c>
      <c r="D41" s="32">
        <v>40756</v>
      </c>
      <c r="E41" s="129" t="s">
        <v>42</v>
      </c>
      <c r="F41" s="130"/>
      <c r="G41" s="30"/>
      <c r="H41" s="30">
        <f t="shared" si="0"/>
        <v>11640</v>
      </c>
      <c r="I41" s="31"/>
      <c r="J41" s="87" t="s">
        <v>47</v>
      </c>
    </row>
    <row r="42" spans="2:10" s="43" customFormat="1">
      <c r="B42" s="94">
        <v>28</v>
      </c>
      <c r="C42" s="62"/>
      <c r="D42" s="25">
        <v>40757</v>
      </c>
      <c r="E42" s="35" t="s">
        <v>23</v>
      </c>
      <c r="F42" s="29" t="s">
        <v>24</v>
      </c>
      <c r="G42" s="26">
        <v>540</v>
      </c>
      <c r="H42" s="52">
        <f t="shared" si="0"/>
        <v>12180</v>
      </c>
      <c r="I42" s="60"/>
      <c r="J42" s="90" t="s">
        <v>47</v>
      </c>
    </row>
    <row r="43" spans="2:10">
      <c r="B43" s="79">
        <v>29</v>
      </c>
      <c r="C43" s="14"/>
      <c r="D43" s="25">
        <v>40758</v>
      </c>
      <c r="E43" s="35" t="s">
        <v>24</v>
      </c>
      <c r="F43" s="29" t="s">
        <v>25</v>
      </c>
      <c r="G43" s="26">
        <v>495</v>
      </c>
      <c r="H43" s="52">
        <f t="shared" si="0"/>
        <v>12675</v>
      </c>
      <c r="I43" s="29"/>
      <c r="J43" s="83" t="s">
        <v>48</v>
      </c>
    </row>
    <row r="44" spans="2:10">
      <c r="B44" s="79">
        <v>30</v>
      </c>
      <c r="C44" s="51"/>
      <c r="D44" s="25">
        <v>40759</v>
      </c>
      <c r="E44" s="35" t="s">
        <v>25</v>
      </c>
      <c r="F44" s="29" t="s">
        <v>26</v>
      </c>
      <c r="G44" s="36">
        <v>397</v>
      </c>
      <c r="H44" s="52">
        <f t="shared" si="0"/>
        <v>13072</v>
      </c>
      <c r="I44" s="55"/>
      <c r="J44" s="83" t="s">
        <v>49</v>
      </c>
    </row>
    <row r="45" spans="2:10">
      <c r="B45" s="79">
        <v>31</v>
      </c>
      <c r="C45" s="51"/>
      <c r="D45" s="25">
        <v>40760</v>
      </c>
      <c r="E45" s="35" t="s">
        <v>26</v>
      </c>
      <c r="F45" s="29" t="s">
        <v>27</v>
      </c>
      <c r="G45" s="26">
        <v>354</v>
      </c>
      <c r="H45" s="52">
        <f t="shared" si="0"/>
        <v>13426</v>
      </c>
      <c r="I45" s="55"/>
      <c r="J45" s="83" t="s">
        <v>50</v>
      </c>
    </row>
    <row r="46" spans="2:10">
      <c r="B46" s="95"/>
      <c r="C46" s="16">
        <v>11</v>
      </c>
      <c r="D46" s="32">
        <v>40761</v>
      </c>
      <c r="E46" s="129" t="s">
        <v>43</v>
      </c>
      <c r="F46" s="130"/>
      <c r="G46" s="30"/>
      <c r="H46" s="30">
        <f t="shared" si="0"/>
        <v>13426</v>
      </c>
      <c r="I46" s="34"/>
      <c r="J46" s="96" t="s">
        <v>14</v>
      </c>
    </row>
    <row r="47" spans="2:10">
      <c r="B47" s="79">
        <v>32</v>
      </c>
      <c r="C47" s="51"/>
      <c r="D47" s="25">
        <v>40762</v>
      </c>
      <c r="E47" s="35" t="s">
        <v>27</v>
      </c>
      <c r="F47" s="29" t="s">
        <v>62</v>
      </c>
      <c r="G47" s="26">
        <v>430</v>
      </c>
      <c r="H47" s="52">
        <f t="shared" si="0"/>
        <v>13856</v>
      </c>
      <c r="I47" s="55"/>
      <c r="J47" s="97" t="s">
        <v>14</v>
      </c>
    </row>
    <row r="48" spans="2:10">
      <c r="B48" s="98">
        <v>33</v>
      </c>
      <c r="C48" s="57"/>
      <c r="D48" s="25">
        <v>40763</v>
      </c>
      <c r="E48" s="29" t="s">
        <v>62</v>
      </c>
      <c r="F48" s="29" t="s">
        <v>63</v>
      </c>
      <c r="G48" s="26">
        <v>473</v>
      </c>
      <c r="H48" s="52">
        <f t="shared" si="0"/>
        <v>14329</v>
      </c>
      <c r="I48" s="58"/>
      <c r="J48" s="99" t="s">
        <v>14</v>
      </c>
    </row>
    <row r="49" spans="2:10">
      <c r="B49" s="79">
        <v>34</v>
      </c>
      <c r="C49" s="63"/>
      <c r="D49" s="25">
        <v>40764</v>
      </c>
      <c r="E49" s="29" t="s">
        <v>63</v>
      </c>
      <c r="F49" s="29" t="s">
        <v>88</v>
      </c>
      <c r="G49" s="26">
        <v>612</v>
      </c>
      <c r="H49" s="52">
        <f t="shared" si="0"/>
        <v>14941</v>
      </c>
      <c r="I49" s="61"/>
      <c r="J49" s="100" t="s">
        <v>92</v>
      </c>
    </row>
    <row r="50" spans="2:10">
      <c r="B50" s="81"/>
      <c r="C50" s="18">
        <v>12</v>
      </c>
      <c r="D50" s="32">
        <v>40765</v>
      </c>
      <c r="E50" s="129" t="s">
        <v>91</v>
      </c>
      <c r="F50" s="130"/>
      <c r="G50" s="30">
        <v>195</v>
      </c>
      <c r="H50" s="30">
        <f t="shared" si="0"/>
        <v>15136</v>
      </c>
      <c r="I50" s="31"/>
      <c r="J50" s="89" t="s">
        <v>93</v>
      </c>
    </row>
    <row r="51" spans="2:10">
      <c r="B51" s="79">
        <v>35</v>
      </c>
      <c r="C51" s="17"/>
      <c r="D51" s="25">
        <v>40766</v>
      </c>
      <c r="E51" s="29" t="s">
        <v>103</v>
      </c>
      <c r="F51" s="28" t="s">
        <v>89</v>
      </c>
      <c r="G51" s="26">
        <v>318</v>
      </c>
      <c r="H51" s="52">
        <f t="shared" si="0"/>
        <v>15454</v>
      </c>
      <c r="I51" s="29" t="s">
        <v>64</v>
      </c>
      <c r="J51" s="84" t="s">
        <v>94</v>
      </c>
    </row>
    <row r="52" spans="2:10">
      <c r="B52" s="79">
        <v>36</v>
      </c>
      <c r="C52" s="17"/>
      <c r="D52" s="25">
        <v>40767</v>
      </c>
      <c r="E52" s="28" t="s">
        <v>89</v>
      </c>
      <c r="F52" s="48" t="s">
        <v>65</v>
      </c>
      <c r="G52" s="26">
        <v>560</v>
      </c>
      <c r="H52" s="52">
        <f t="shared" si="0"/>
        <v>16014</v>
      </c>
      <c r="I52" s="29" t="s">
        <v>90</v>
      </c>
      <c r="J52" s="84" t="s">
        <v>95</v>
      </c>
    </row>
    <row r="53" spans="2:10">
      <c r="B53" s="79">
        <v>37</v>
      </c>
      <c r="C53" s="17"/>
      <c r="D53" s="25">
        <v>40768</v>
      </c>
      <c r="E53" s="48" t="s">
        <v>65</v>
      </c>
      <c r="F53" s="48" t="s">
        <v>38</v>
      </c>
      <c r="G53" s="26">
        <v>246</v>
      </c>
      <c r="H53" s="52">
        <f t="shared" si="0"/>
        <v>16260</v>
      </c>
      <c r="I53" s="29"/>
      <c r="J53" s="84" t="s">
        <v>51</v>
      </c>
    </row>
    <row r="54" spans="2:10">
      <c r="B54" s="81"/>
      <c r="C54" s="18">
        <v>13</v>
      </c>
      <c r="D54" s="32">
        <v>40769</v>
      </c>
      <c r="E54" s="129" t="s">
        <v>45</v>
      </c>
      <c r="F54" s="130"/>
      <c r="G54" s="30"/>
      <c r="H54" s="30">
        <f t="shared" si="0"/>
        <v>16260</v>
      </c>
      <c r="I54" s="31"/>
      <c r="J54" s="89" t="s">
        <v>51</v>
      </c>
    </row>
    <row r="55" spans="2:10">
      <c r="B55" s="79">
        <v>38</v>
      </c>
      <c r="C55" s="17"/>
      <c r="D55" s="25">
        <v>40770</v>
      </c>
      <c r="E55" s="48" t="s">
        <v>38</v>
      </c>
      <c r="F55" s="28" t="s">
        <v>111</v>
      </c>
      <c r="G55" s="26">
        <v>518</v>
      </c>
      <c r="H55" s="52">
        <f t="shared" si="0"/>
        <v>16778</v>
      </c>
      <c r="I55" s="29"/>
      <c r="J55" s="84" t="s">
        <v>51</v>
      </c>
    </row>
    <row r="56" spans="2:10">
      <c r="B56" s="79">
        <v>39</v>
      </c>
      <c r="C56" s="17"/>
      <c r="D56" s="25">
        <v>40771</v>
      </c>
      <c r="E56" s="28" t="s">
        <v>111</v>
      </c>
      <c r="F56" s="48" t="s">
        <v>56</v>
      </c>
      <c r="G56" s="26">
        <v>219</v>
      </c>
      <c r="H56" s="52">
        <f t="shared" si="0"/>
        <v>16997</v>
      </c>
      <c r="I56" s="29"/>
      <c r="J56" s="84" t="s">
        <v>51</v>
      </c>
    </row>
    <row r="57" spans="2:10">
      <c r="B57" s="81"/>
      <c r="C57" s="18">
        <v>14</v>
      </c>
      <c r="D57" s="32">
        <v>40772</v>
      </c>
      <c r="E57" s="129" t="s">
        <v>44</v>
      </c>
      <c r="F57" s="130"/>
      <c r="G57" s="30"/>
      <c r="H57" s="30">
        <f t="shared" si="0"/>
        <v>16997</v>
      </c>
      <c r="I57" s="31"/>
      <c r="J57" s="89" t="s">
        <v>51</v>
      </c>
    </row>
    <row r="58" spans="2:10">
      <c r="B58" s="101">
        <v>40</v>
      </c>
      <c r="C58" s="63"/>
      <c r="D58" s="25">
        <v>40773</v>
      </c>
      <c r="E58" s="28" t="s">
        <v>56</v>
      </c>
      <c r="F58" s="29" t="s">
        <v>58</v>
      </c>
      <c r="G58" s="26">
        <v>335</v>
      </c>
      <c r="H58" s="52">
        <f t="shared" si="0"/>
        <v>17332</v>
      </c>
      <c r="I58" s="55"/>
      <c r="J58" s="97" t="s">
        <v>51</v>
      </c>
    </row>
    <row r="59" spans="2:10">
      <c r="B59" s="79">
        <v>41</v>
      </c>
      <c r="C59" s="17"/>
      <c r="D59" s="25">
        <v>40774</v>
      </c>
      <c r="E59" s="29" t="s">
        <v>58</v>
      </c>
      <c r="F59" s="55" t="s">
        <v>39</v>
      </c>
      <c r="G59" s="40">
        <v>410</v>
      </c>
      <c r="H59" s="52">
        <f t="shared" si="0"/>
        <v>17742</v>
      </c>
      <c r="I59" s="29" t="s">
        <v>57</v>
      </c>
      <c r="J59" s="84" t="s">
        <v>51</v>
      </c>
    </row>
    <row r="60" spans="2:10">
      <c r="B60" s="109"/>
      <c r="C60" s="110">
        <v>15</v>
      </c>
      <c r="D60" s="32">
        <v>40775</v>
      </c>
      <c r="E60" s="129" t="s">
        <v>97</v>
      </c>
      <c r="F60" s="130"/>
      <c r="G60" s="30"/>
      <c r="H60" s="30">
        <f t="shared" si="0"/>
        <v>17742</v>
      </c>
      <c r="I60" s="111"/>
      <c r="J60" s="89" t="s">
        <v>51</v>
      </c>
    </row>
    <row r="61" spans="2:10">
      <c r="B61" s="81"/>
      <c r="C61" s="18">
        <v>16</v>
      </c>
      <c r="D61" s="32">
        <v>40776</v>
      </c>
      <c r="E61" s="129" t="s">
        <v>97</v>
      </c>
      <c r="F61" s="130"/>
      <c r="G61" s="30"/>
      <c r="H61" s="30">
        <f t="shared" si="0"/>
        <v>17742</v>
      </c>
      <c r="I61" s="31"/>
      <c r="J61" s="89" t="s">
        <v>51</v>
      </c>
    </row>
    <row r="62" spans="2:10">
      <c r="B62" s="113">
        <v>42</v>
      </c>
      <c r="C62" s="114"/>
      <c r="D62" s="25">
        <v>40777</v>
      </c>
      <c r="E62" s="29" t="s">
        <v>39</v>
      </c>
      <c r="F62" s="29" t="s">
        <v>104</v>
      </c>
      <c r="G62" s="26">
        <v>438</v>
      </c>
      <c r="H62" s="52">
        <f t="shared" si="0"/>
        <v>18180</v>
      </c>
      <c r="I62" s="122" t="s">
        <v>105</v>
      </c>
      <c r="J62" s="112" t="s">
        <v>51</v>
      </c>
    </row>
    <row r="63" spans="2:10">
      <c r="B63" s="79">
        <v>43</v>
      </c>
      <c r="C63" s="69"/>
      <c r="D63" s="25">
        <v>40778</v>
      </c>
      <c r="E63" s="29" t="s">
        <v>104</v>
      </c>
      <c r="F63" s="29" t="s">
        <v>106</v>
      </c>
      <c r="G63" s="26">
        <v>385</v>
      </c>
      <c r="H63" s="52">
        <f t="shared" si="0"/>
        <v>18565</v>
      </c>
      <c r="I63" s="42" t="s">
        <v>108</v>
      </c>
      <c r="J63" s="112" t="s">
        <v>51</v>
      </c>
    </row>
    <row r="64" spans="2:10">
      <c r="B64" s="101">
        <v>44</v>
      </c>
      <c r="C64" s="85"/>
      <c r="D64" s="25">
        <v>40779</v>
      </c>
      <c r="E64" s="29" t="s">
        <v>106</v>
      </c>
      <c r="F64" s="29" t="s">
        <v>107</v>
      </c>
      <c r="G64" s="44">
        <v>275</v>
      </c>
      <c r="H64" s="52">
        <f t="shared" si="0"/>
        <v>18840</v>
      </c>
      <c r="I64" s="123"/>
      <c r="J64" s="112" t="s">
        <v>51</v>
      </c>
    </row>
    <row r="65" spans="2:10">
      <c r="B65" s="113">
        <v>45</v>
      </c>
      <c r="C65" s="114"/>
      <c r="D65" s="25">
        <v>40780</v>
      </c>
      <c r="E65" s="29" t="s">
        <v>107</v>
      </c>
      <c r="F65" s="29" t="s">
        <v>72</v>
      </c>
      <c r="G65" s="26">
        <v>310</v>
      </c>
      <c r="H65" s="52">
        <f t="shared" si="0"/>
        <v>19150</v>
      </c>
      <c r="I65" s="42"/>
      <c r="J65" s="112" t="s">
        <v>51</v>
      </c>
    </row>
    <row r="66" spans="2:10">
      <c r="B66" s="79">
        <v>46</v>
      </c>
      <c r="C66" s="63"/>
      <c r="D66" s="25">
        <v>40781</v>
      </c>
      <c r="E66" s="29" t="s">
        <v>72</v>
      </c>
      <c r="F66" s="29" t="s">
        <v>66</v>
      </c>
      <c r="G66" s="26">
        <v>166</v>
      </c>
      <c r="H66" s="52">
        <f t="shared" si="0"/>
        <v>19316</v>
      </c>
      <c r="I66" s="124"/>
      <c r="J66" s="112" t="s">
        <v>81</v>
      </c>
    </row>
    <row r="67" spans="2:10">
      <c r="B67" s="81"/>
      <c r="C67" s="18">
        <v>17</v>
      </c>
      <c r="D67" s="32">
        <v>40782</v>
      </c>
      <c r="E67" s="31" t="s">
        <v>66</v>
      </c>
      <c r="F67" s="31" t="s">
        <v>67</v>
      </c>
      <c r="G67" s="30"/>
      <c r="H67" s="30">
        <f t="shared" si="0"/>
        <v>19316</v>
      </c>
      <c r="I67" s="31"/>
      <c r="J67" s="89" t="s">
        <v>82</v>
      </c>
    </row>
    <row r="68" spans="2:10">
      <c r="B68" s="113">
        <v>47</v>
      </c>
      <c r="C68" s="114"/>
      <c r="D68" s="25">
        <v>40783</v>
      </c>
      <c r="E68" s="28" t="s">
        <v>67</v>
      </c>
      <c r="F68" s="48" t="s">
        <v>68</v>
      </c>
      <c r="G68" s="65">
        <v>315</v>
      </c>
      <c r="H68" s="52">
        <f t="shared" si="0"/>
        <v>19631</v>
      </c>
      <c r="I68" s="42" t="s">
        <v>98</v>
      </c>
      <c r="J68" s="112" t="s">
        <v>83</v>
      </c>
    </row>
    <row r="69" spans="2:10">
      <c r="B69" s="81"/>
      <c r="C69" s="18">
        <v>18</v>
      </c>
      <c r="D69" s="32">
        <v>40784</v>
      </c>
      <c r="E69" s="120" t="s">
        <v>70</v>
      </c>
      <c r="F69" s="121"/>
      <c r="G69" s="106"/>
      <c r="H69" s="30">
        <f t="shared" si="0"/>
        <v>19631</v>
      </c>
      <c r="I69" s="31" t="s">
        <v>69</v>
      </c>
      <c r="J69" s="89" t="s">
        <v>84</v>
      </c>
    </row>
    <row r="70" spans="2:10">
      <c r="B70" s="81"/>
      <c r="C70" s="18">
        <v>19</v>
      </c>
      <c r="D70" s="32">
        <v>40785</v>
      </c>
      <c r="E70" s="120" t="s">
        <v>70</v>
      </c>
      <c r="F70" s="121"/>
      <c r="G70" s="107"/>
      <c r="H70" s="30">
        <f t="shared" si="0"/>
        <v>19631</v>
      </c>
      <c r="I70" s="31"/>
      <c r="J70" s="89" t="s">
        <v>84</v>
      </c>
    </row>
    <row r="71" spans="2:10">
      <c r="B71" s="79">
        <v>48</v>
      </c>
      <c r="C71" s="17"/>
      <c r="D71" s="25">
        <v>40786</v>
      </c>
      <c r="E71" s="35" t="s">
        <v>68</v>
      </c>
      <c r="F71" s="29" t="s">
        <v>71</v>
      </c>
      <c r="G71" s="26">
        <v>400</v>
      </c>
      <c r="H71" s="52">
        <f t="shared" si="0"/>
        <v>20031</v>
      </c>
      <c r="I71" s="42"/>
      <c r="J71" s="112" t="s">
        <v>84</v>
      </c>
    </row>
    <row r="72" spans="2:10">
      <c r="B72" s="101">
        <v>49</v>
      </c>
      <c r="C72" s="63"/>
      <c r="D72" s="25">
        <v>40787</v>
      </c>
      <c r="E72" s="35" t="s">
        <v>71</v>
      </c>
      <c r="F72" s="29" t="s">
        <v>99</v>
      </c>
      <c r="G72" s="26">
        <v>470</v>
      </c>
      <c r="H72" s="52">
        <f t="shared" ref="H72:H75" si="1">+H71+G72</f>
        <v>20501</v>
      </c>
      <c r="I72" s="42"/>
      <c r="J72" s="112" t="s">
        <v>84</v>
      </c>
    </row>
    <row r="73" spans="2:10">
      <c r="B73" s="94">
        <v>50</v>
      </c>
      <c r="C73" s="64"/>
      <c r="D73" s="25">
        <v>40788</v>
      </c>
      <c r="E73" s="29" t="s">
        <v>99</v>
      </c>
      <c r="F73" s="35" t="s">
        <v>100</v>
      </c>
      <c r="G73" s="44">
        <v>218</v>
      </c>
      <c r="H73" s="52">
        <f t="shared" si="1"/>
        <v>20719</v>
      </c>
      <c r="I73" s="42"/>
      <c r="J73" s="112" t="s">
        <v>85</v>
      </c>
    </row>
    <row r="74" spans="2:10">
      <c r="B74" s="94">
        <v>51</v>
      </c>
      <c r="D74" s="25">
        <v>40789</v>
      </c>
      <c r="E74" s="115" t="s">
        <v>100</v>
      </c>
      <c r="F74" s="116" t="s">
        <v>6</v>
      </c>
      <c r="G74" s="117">
        <v>400</v>
      </c>
      <c r="H74" s="52">
        <f t="shared" si="1"/>
        <v>21119</v>
      </c>
      <c r="I74" s="42"/>
      <c r="J74" s="112" t="s">
        <v>8</v>
      </c>
    </row>
    <row r="75" spans="2:10" ht="13.5" thickBot="1">
      <c r="B75" s="102"/>
      <c r="C75" s="103"/>
      <c r="D75" s="118">
        <v>40790</v>
      </c>
      <c r="E75" s="119"/>
      <c r="F75" s="119"/>
      <c r="G75" s="119"/>
      <c r="H75" s="125">
        <f t="shared" si="1"/>
        <v>21119</v>
      </c>
      <c r="I75" s="104"/>
      <c r="J75" s="105" t="s">
        <v>8</v>
      </c>
    </row>
    <row r="76" spans="2:10" ht="13.5" thickBot="1">
      <c r="B76" s="133">
        <f>+B74+C70</f>
        <v>70</v>
      </c>
      <c r="C76" s="134"/>
      <c r="D76" s="37"/>
      <c r="E76" s="38"/>
      <c r="F76" s="38"/>
      <c r="G76" s="108">
        <f>SUM(G4:G74)</f>
        <v>21119</v>
      </c>
      <c r="H76" s="39"/>
      <c r="I76" s="38"/>
      <c r="J76" s="38"/>
    </row>
    <row r="77" spans="2:10">
      <c r="H77" s="11"/>
    </row>
  </sheetData>
  <mergeCells count="18">
    <mergeCell ref="E54:F54"/>
    <mergeCell ref="E26:F26"/>
    <mergeCell ref="E30:F30"/>
    <mergeCell ref="B76:C76"/>
    <mergeCell ref="E50:F50"/>
    <mergeCell ref="E61:F61"/>
    <mergeCell ref="E35:F35"/>
    <mergeCell ref="E39:F39"/>
    <mergeCell ref="E41:F41"/>
    <mergeCell ref="E46:F46"/>
    <mergeCell ref="E57:F57"/>
    <mergeCell ref="E60:F60"/>
    <mergeCell ref="D1:J1"/>
    <mergeCell ref="E12:F12"/>
    <mergeCell ref="E15:F15"/>
    <mergeCell ref="E22:F22"/>
    <mergeCell ref="E8:F8"/>
    <mergeCell ref="E19:F19"/>
  </mergeCells>
  <pageMargins left="0.19685039370078741" right="0.31496062992125984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Itinéraire version 20042011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</dc:creator>
  <cp:lastModifiedBy>Q2L</cp:lastModifiedBy>
  <cp:lastPrinted>2011-05-30T17:33:25Z</cp:lastPrinted>
  <dcterms:created xsi:type="dcterms:W3CDTF">2010-11-08T14:57:50Z</dcterms:created>
  <dcterms:modified xsi:type="dcterms:W3CDTF">2011-06-24T10:20:10Z</dcterms:modified>
</cp:coreProperties>
</file>